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mergency Fund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£#,##0.00"/>
  </numFmts>
  <fonts count="15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FFFFFF"/>
      <sz val="10"/>
    </font>
    <font>
      <name val="Arial"/>
      <i val="1"/>
      <color rgb="00B8860B"/>
      <sz val="9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1A1A1A"/>
      <sz val="10"/>
    </font>
    <font>
      <name val="Arial"/>
      <color rgb="000000FF"/>
      <sz val="10"/>
    </font>
    <font>
      <name val="Arial"/>
      <i val="1"/>
      <color rgb="00555555"/>
      <sz val="9"/>
    </font>
    <font>
      <name val="Arial"/>
      <b val="1"/>
      <color rgb="001A1A1A"/>
      <sz val="10"/>
    </font>
    <font>
      <name val="Arial"/>
      <b val="1"/>
      <color rgb="0000A86B"/>
      <sz val="10"/>
    </font>
    <font>
      <name val="Arial"/>
      <b val="1"/>
      <color rgb="00B8860B"/>
      <sz val="10"/>
    </font>
    <font>
      <name val="Arial"/>
      <color rgb="0000A86B"/>
      <sz val="10"/>
    </font>
    <font>
      <name val="Arial"/>
      <color rgb="00C0392B"/>
      <sz val="10"/>
    </font>
    <font>
      <name val="Arial"/>
      <i val="1"/>
      <color rgb="00555555"/>
      <sz val="8"/>
    </font>
  </fonts>
  <fills count="13">
    <fill>
      <patternFill/>
    </fill>
    <fill>
      <patternFill patternType="gray125"/>
    </fill>
    <fill>
      <patternFill patternType="solid">
        <fgColor rgb="000A66C2"/>
      </patternFill>
    </fill>
    <fill>
      <patternFill patternType="solid">
        <fgColor rgb="00FFF8E1"/>
      </patternFill>
    </fill>
    <fill>
      <patternFill patternType="solid">
        <fgColor rgb="0000A86B"/>
      </patternFill>
    </fill>
    <fill>
      <patternFill patternType="solid">
        <fgColor rgb="00F5F5F5"/>
      </patternFill>
    </fill>
    <fill>
      <patternFill patternType="solid">
        <fgColor rgb="00D6E8F7"/>
      </patternFill>
    </fill>
    <fill>
      <patternFill patternType="solid">
        <fgColor rgb="00FFFFFF"/>
      </patternFill>
    </fill>
    <fill>
      <patternFill patternType="solid">
        <fgColor rgb="00B8860B"/>
      </patternFill>
    </fill>
    <fill>
      <patternFill patternType="solid">
        <fgColor rgb="001E88E5"/>
      </patternFill>
    </fill>
    <fill>
      <patternFill patternType="solid">
        <fgColor rgb="00D6F5E8"/>
      </patternFill>
    </fill>
    <fill>
      <patternFill patternType="solid">
        <fgColor rgb="00C0392B"/>
      </patternFill>
    </fill>
    <fill>
      <patternFill patternType="solid">
        <fgColor rgb="00FFE4E4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left" vertical="center" wrapText="1"/>
    </xf>
    <xf numFmtId="164" fontId="7" fillId="6" borderId="2" applyAlignment="1" pivotButton="0" quotePrefix="0" xfId="0">
      <alignment horizontal="center" vertical="center"/>
    </xf>
    <xf numFmtId="165" fontId="7" fillId="6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 wrapText="1"/>
    </xf>
    <xf numFmtId="0" fontId="7" fillId="6" borderId="2" applyAlignment="1" pivotButton="0" quotePrefix="0" xfId="0">
      <alignment horizontal="center" vertical="center"/>
    </xf>
    <xf numFmtId="0" fontId="6" fillId="7" borderId="2" applyAlignment="1" pivotButton="0" quotePrefix="0" xfId="0">
      <alignment horizontal="left" vertical="center" wrapText="1"/>
    </xf>
    <xf numFmtId="0" fontId="8" fillId="7" borderId="2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center" vertical="center"/>
    </xf>
    <xf numFmtId="165" fontId="4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4" fillId="8" borderId="1" applyAlignment="1" pivotButton="0" quotePrefix="0" xfId="0">
      <alignment horizontal="left" vertical="center" wrapText="1"/>
    </xf>
    <xf numFmtId="164" fontId="4" fillId="8" borderId="1" applyAlignment="1" pivotButton="0" quotePrefix="0" xfId="0">
      <alignment horizontal="center" vertical="center"/>
    </xf>
    <xf numFmtId="165" fontId="4" fillId="8" borderId="1" applyAlignment="1" pivotButton="0" quotePrefix="0" xfId="0">
      <alignment horizontal="center" vertical="center"/>
    </xf>
    <xf numFmtId="0" fontId="0" fillId="8" borderId="1" pivotButton="0" quotePrefix="0" xfId="0"/>
    <xf numFmtId="0" fontId="4" fillId="2" borderId="1" applyAlignment="1" pivotButton="0" quotePrefix="0" xfId="0">
      <alignment horizontal="left" vertical="center" wrapText="1"/>
    </xf>
    <xf numFmtId="164" fontId="4" fillId="2" borderId="1" applyAlignment="1" pivotButton="0" quotePrefix="0" xfId="0">
      <alignment horizontal="center" vertical="center"/>
    </xf>
    <xf numFmtId="165" fontId="4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4" fillId="9" borderId="1" applyAlignment="1" pivotButton="0" quotePrefix="0" xfId="0">
      <alignment horizontal="left" vertical="center" wrapText="1"/>
    </xf>
    <xf numFmtId="164" fontId="4" fillId="9" borderId="1" applyAlignment="1" pivotButton="0" quotePrefix="0" xfId="0">
      <alignment horizontal="center" vertical="center"/>
    </xf>
    <xf numFmtId="165" fontId="4" fillId="9" borderId="1" applyAlignment="1" pivotButton="0" quotePrefix="0" xfId="0">
      <alignment horizontal="center" vertical="center"/>
    </xf>
    <xf numFmtId="0" fontId="0" fillId="9" borderId="1" pivotButton="0" quotePrefix="0" xfId="0"/>
    <xf numFmtId="0" fontId="4" fillId="2" borderId="0" applyAlignment="1" pivotButton="0" quotePrefix="0" xfId="0">
      <alignment horizontal="center" vertical="center"/>
    </xf>
    <xf numFmtId="0" fontId="9" fillId="5" borderId="2" applyAlignment="1" pivotButton="0" quotePrefix="0" xfId="0">
      <alignment horizontal="center" vertical="center"/>
    </xf>
    <xf numFmtId="164" fontId="10" fillId="10" borderId="2" applyAlignment="1" pivotButton="0" quotePrefix="0" xfId="0">
      <alignment horizontal="center" vertical="center"/>
    </xf>
    <xf numFmtId="0" fontId="11" fillId="3" borderId="2" applyAlignment="1" pivotButton="0" quotePrefix="0" xfId="0">
      <alignment horizontal="center" vertical="center" wrapText="1"/>
    </xf>
    <xf numFmtId="0" fontId="9" fillId="7" borderId="2" applyAlignment="1" pivotButton="0" quotePrefix="0" xfId="0">
      <alignment horizontal="center" vertical="center"/>
    </xf>
    <xf numFmtId="0" fontId="4" fillId="11" borderId="0" applyAlignment="1" pivotButton="0" quotePrefix="0" xfId="0">
      <alignment horizontal="center" vertical="center"/>
    </xf>
    <xf numFmtId="0" fontId="9" fillId="5" borderId="2" applyAlignment="1" pivotButton="0" quotePrefix="0" xfId="0">
      <alignment horizontal="left" vertical="center" wrapText="1"/>
    </xf>
    <xf numFmtId="0" fontId="12" fillId="10" borderId="2" applyAlignment="1" pivotButton="0" quotePrefix="0" xfId="0">
      <alignment horizontal="center" vertical="center" wrapText="1"/>
    </xf>
    <xf numFmtId="0" fontId="13" fillId="12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center" vertical="center" wrapText="1"/>
    </xf>
    <xf numFmtId="0" fontId="9" fillId="7" borderId="2" applyAlignment="1" pivotButton="0" quotePrefix="0" xfId="0">
      <alignment horizontal="left" vertical="center" wrapText="1"/>
    </xf>
    <xf numFmtId="0" fontId="8" fillId="7" borderId="2" applyAlignment="1" pivotButton="0" quotePrefix="0" xfId="0">
      <alignment horizontal="center" vertical="center" wrapText="1"/>
    </xf>
    <xf numFmtId="0" fontId="4" fillId="11" borderId="0" applyAlignment="1" pivotButton="0" quotePrefix="0" xfId="0">
      <alignment horizontal="center" vertical="center" wrapText="1"/>
    </xf>
    <xf numFmtId="0" fontId="14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F4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8" customWidth="1" min="3" max="3"/>
    <col width="18" customWidth="1" min="4" max="4"/>
    <col width="16" customWidth="1" min="5" max="5"/>
    <col width="20" customWidth="1" min="6" max="6"/>
    <col width="2" customWidth="1" min="7" max="7"/>
  </cols>
  <sheetData>
    <row r="1" ht="48" customHeight="1">
      <c r="B1" s="1" t="inlineStr">
        <is>
          <t>TechAIFinance.com — FREE EMERGENCY FUND SAVINGS TRACKER</t>
        </is>
      </c>
    </row>
    <row r="2" ht="20" customHeight="1">
      <c r="B2" s="2" t="inlineStr">
        <is>
          <t>How to Build an Emergency Fund From Zero  |  Where Money Meets Technology</t>
        </is>
      </c>
    </row>
    <row r="3" ht="18" customHeight="1">
      <c r="B3" s="3" t="inlineStr">
        <is>
          <t>Instructions: Fill in BLUE cells only. Your targets and progress calculate automatically.</t>
        </is>
      </c>
    </row>
    <row r="5" ht="22" customHeight="1">
      <c r="B5" s="4" t="inlineStr">
        <is>
          <t>SECTION 1 — YOUR EMERGENCY FUND TARGET CALCULATOR</t>
        </is>
      </c>
    </row>
    <row r="6" ht="30" customHeight="1">
      <c r="B6" s="5" t="inlineStr">
        <is>
          <t>Expense Category</t>
        </is>
      </c>
      <c r="C6" s="5" t="inlineStr">
        <is>
          <t>Monthly Cost ($)</t>
        </is>
      </c>
      <c r="D6" s="5" t="inlineStr">
        <is>
          <t>Monthly Cost (£)</t>
        </is>
      </c>
      <c r="E6" s="5" t="inlineStr">
        <is>
          <t>Notes</t>
        </is>
      </c>
      <c r="F6" s="5" t="inlineStr">
        <is>
          <t>Include? Yes/No</t>
        </is>
      </c>
    </row>
    <row r="7" ht="22" customHeight="1">
      <c r="B7" s="6" t="inlineStr">
        <is>
          <t>Rent or Mortgage</t>
        </is>
      </c>
      <c r="C7" s="7" t="n">
        <v>1200</v>
      </c>
      <c r="D7" s="8" t="n">
        <v>900</v>
      </c>
      <c r="E7" s="9" t="inlineStr">
        <is>
          <t>Your biggest essential cost</t>
        </is>
      </c>
      <c r="F7" s="10" t="inlineStr">
        <is>
          <t>Yes</t>
        </is>
      </c>
    </row>
    <row r="8" ht="22" customHeight="1">
      <c r="B8" s="11" t="inlineStr">
        <is>
          <t>Food and Groceries</t>
        </is>
      </c>
      <c r="C8" s="7" t="n">
        <v>300</v>
      </c>
      <c r="D8" s="8" t="n">
        <v>240</v>
      </c>
      <c r="E8" s="12" t="inlineStr">
        <is>
          <t>Basic groceries only</t>
        </is>
      </c>
      <c r="F8" s="10" t="inlineStr">
        <is>
          <t>Yes</t>
        </is>
      </c>
    </row>
    <row r="9" ht="22" customHeight="1">
      <c r="B9" s="6" t="inlineStr">
        <is>
          <t>Utilities</t>
        </is>
      </c>
      <c r="C9" s="7" t="n">
        <v>110</v>
      </c>
      <c r="D9" s="8" t="n">
        <v>85</v>
      </c>
      <c r="E9" s="9" t="inlineStr">
        <is>
          <t>Electric, gas, water</t>
        </is>
      </c>
      <c r="F9" s="10" t="inlineStr">
        <is>
          <t>Yes</t>
        </is>
      </c>
    </row>
    <row r="10" ht="22" customHeight="1">
      <c r="B10" s="11" t="inlineStr">
        <is>
          <t>Transport</t>
        </is>
      </c>
      <c r="C10" s="7" t="n">
        <v>150</v>
      </c>
      <c r="D10" s="8" t="n">
        <v>120</v>
      </c>
      <c r="E10" s="12" t="inlineStr">
        <is>
          <t>Getting to work</t>
        </is>
      </c>
      <c r="F10" s="10" t="inlineStr">
        <is>
          <t>Yes</t>
        </is>
      </c>
    </row>
    <row r="11" ht="22" customHeight="1">
      <c r="B11" s="6" t="inlineStr">
        <is>
          <t>Phone and Broadband</t>
        </is>
      </c>
      <c r="C11" s="7" t="n">
        <v>60</v>
      </c>
      <c r="D11" s="8" t="n">
        <v>45</v>
      </c>
      <c r="E11" s="9" t="inlineStr">
        <is>
          <t>Essential communication</t>
        </is>
      </c>
      <c r="F11" s="10" t="inlineStr">
        <is>
          <t>Yes</t>
        </is>
      </c>
    </row>
    <row r="12" ht="22" customHeight="1">
      <c r="B12" s="11" t="inlineStr">
        <is>
          <t>Minimum Debt Payments</t>
        </is>
      </c>
      <c r="C12" s="7" t="n">
        <v>200</v>
      </c>
      <c r="D12" s="8" t="n">
        <v>160</v>
      </c>
      <c r="E12" s="12" t="inlineStr">
        <is>
          <t>Minimum amounts only</t>
        </is>
      </c>
      <c r="F12" s="10" t="inlineStr">
        <is>
          <t>Yes</t>
        </is>
      </c>
    </row>
    <row r="13" ht="22" customHeight="1">
      <c r="B13" s="6" t="inlineStr">
        <is>
          <t>Insurance</t>
        </is>
      </c>
      <c r="C13" s="7" t="n">
        <v>100</v>
      </c>
      <c r="D13" s="8" t="n">
        <v>80</v>
      </c>
      <c r="E13" s="9" t="inlineStr">
        <is>
          <t>Health, car, home</t>
        </is>
      </c>
      <c r="F13" s="10" t="inlineStr">
        <is>
          <t>Yes</t>
        </is>
      </c>
    </row>
    <row r="14" ht="22" customHeight="1">
      <c r="B14" s="11" t="inlineStr">
        <is>
          <t>Other Essential Costs</t>
        </is>
      </c>
      <c r="C14" s="7" t="inlineStr"/>
      <c r="D14" s="8" t="inlineStr"/>
      <c r="E14" s="12" t="inlineStr">
        <is>
          <t>Any other genuine essentials</t>
        </is>
      </c>
      <c r="F14" s="10" t="inlineStr"/>
    </row>
    <row r="16" ht="26" customHeight="1">
      <c r="B16" s="13" t="inlineStr">
        <is>
          <t>TOTAL MONTHLY ESSENTIALS</t>
        </is>
      </c>
      <c r="C16" s="14">
        <f>SUM(C7:C14)</f>
        <v/>
      </c>
      <c r="D16" s="15">
        <f>SUM(D7:D14)</f>
        <v/>
      </c>
      <c r="E16" s="16" t="n"/>
      <c r="F16" s="16" t="n"/>
    </row>
    <row r="17" ht="26" customHeight="1">
      <c r="B17" s="17" t="inlineStr">
        <is>
          <t>STARTER TARGET (first goal)</t>
        </is>
      </c>
      <c r="C17" s="18">
        <f>IF(C16&gt;1500,1000,500)</f>
        <v/>
      </c>
      <c r="D17" s="19">
        <f>IF(D16&gt;1200,800,400)</f>
        <v/>
      </c>
      <c r="E17" s="20" t="n"/>
      <c r="F17" s="20" t="n"/>
    </row>
    <row r="18" ht="26" customHeight="1">
      <c r="B18" s="21" t="inlineStr">
        <is>
          <t>3 MONTH TARGET (minimum goal)</t>
        </is>
      </c>
      <c r="C18" s="22">
        <f>C16*3</f>
        <v/>
      </c>
      <c r="D18" s="23">
        <f>D16*3</f>
        <v/>
      </c>
      <c r="E18" s="24" t="n"/>
      <c r="F18" s="24" t="n"/>
    </row>
    <row r="19" ht="26" customHeight="1">
      <c r="B19" s="25" t="inlineStr">
        <is>
          <t>6 MONTH TARGET (ideal goal)</t>
        </is>
      </c>
      <c r="C19" s="26">
        <f>C16*6</f>
        <v/>
      </c>
      <c r="D19" s="27">
        <f>D16*6</f>
        <v/>
      </c>
      <c r="E19" s="28" t="n"/>
      <c r="F19" s="28" t="n"/>
    </row>
    <row r="22" ht="22" customHeight="1">
      <c r="B22" s="29" t="inlineStr">
        <is>
          <t>SECTION 2 — MONTHLY SAVINGS PROGRESS TRACKER</t>
        </is>
      </c>
    </row>
    <row r="23" ht="30" customHeight="1">
      <c r="B23" s="5" t="inlineStr">
        <is>
          <t>Month</t>
        </is>
      </c>
      <c r="C23" s="5" t="inlineStr">
        <is>
          <t>Amount Saved ($)</t>
        </is>
      </c>
      <c r="D23" s="5" t="inlineStr">
        <is>
          <t>Amount Saved (£)</t>
        </is>
      </c>
      <c r="E23" s="5" t="inlineStr">
        <is>
          <t>Running Total ($)</t>
        </is>
      </c>
      <c r="F23" s="5" t="inlineStr">
        <is>
          <t>Milestone Reached?</t>
        </is>
      </c>
    </row>
    <row r="24" ht="22" customHeight="1">
      <c r="B24" s="30" t="inlineStr">
        <is>
          <t>Month 1</t>
        </is>
      </c>
      <c r="C24" s="7" t="n">
        <v>50</v>
      </c>
      <c r="D24" s="8" t="n">
        <v>40</v>
      </c>
      <c r="E24" s="31">
        <f>IF(C24="",0,C24)</f>
        <v/>
      </c>
      <c r="F24" s="32">
        <f>IF(E24=0,"",IF(E24&gt;=C17,"🎉 STARTER TARGET HIT!",IF(E24&gt;=C17*0.75,"75% there — keep going!",IF(E24&gt;=C17*0.50,"Halfway there!",IF(E24&gt;=C17*0.25,"25% done — great start!","")))))</f>
        <v/>
      </c>
    </row>
    <row r="25" ht="22" customHeight="1">
      <c r="B25" s="33" t="inlineStr">
        <is>
          <t>Month 2</t>
        </is>
      </c>
      <c r="C25" s="7" t="n">
        <v>50</v>
      </c>
      <c r="D25" s="8" t="n">
        <v>40</v>
      </c>
      <c r="E25" s="31">
        <f>IF(C25="",E24,E24+C25)</f>
        <v/>
      </c>
      <c r="F25" s="32">
        <f>IF(E25=0,"",IF(E25&gt;=C17,"🎉 STARTER TARGET HIT!",IF(E25&gt;=C17*0.75,"75% there — keep going!",IF(E25&gt;=C17*0.50,"Halfway there!",IF(E25&gt;=C17*0.25,"25% done — great start!","")))))</f>
        <v/>
      </c>
    </row>
    <row r="26" ht="22" customHeight="1">
      <c r="B26" s="30" t="inlineStr">
        <is>
          <t>Month 3</t>
        </is>
      </c>
      <c r="C26" s="7" t="n">
        <v>75</v>
      </c>
      <c r="D26" s="8" t="n">
        <v>60</v>
      </c>
      <c r="E26" s="31">
        <f>IF(C26="",E25,E25+C26)</f>
        <v/>
      </c>
      <c r="F26" s="32">
        <f>IF(E26=0,"",IF(E26&gt;=C17,"🎉 STARTER TARGET HIT!",IF(E26&gt;=C17*0.75,"75% there — keep going!",IF(E26&gt;=C17*0.50,"Halfway there!",IF(E26&gt;=C17*0.25,"25% done — great start!","")))))</f>
        <v/>
      </c>
    </row>
    <row r="27" ht="22" customHeight="1">
      <c r="B27" s="33" t="inlineStr">
        <is>
          <t>Month 4</t>
        </is>
      </c>
      <c r="C27" s="7" t="n">
        <v>75</v>
      </c>
      <c r="D27" s="8" t="n">
        <v>60</v>
      </c>
      <c r="E27" s="31">
        <f>IF(C27="",E26,E26+C27)</f>
        <v/>
      </c>
      <c r="F27" s="32">
        <f>IF(E27=0,"",IF(E27&gt;=C17,"🎉 STARTER TARGET HIT!",IF(E27&gt;=C17*0.75,"75% there — keep going!",IF(E27&gt;=C17*0.50,"Halfway there!",IF(E27&gt;=C17*0.25,"25% done — great start!","")))))</f>
        <v/>
      </c>
    </row>
    <row r="28" ht="22" customHeight="1">
      <c r="B28" s="30" t="inlineStr">
        <is>
          <t>Month 5</t>
        </is>
      </c>
      <c r="C28" s="7" t="n">
        <v>100</v>
      </c>
      <c r="D28" s="8" t="n">
        <v>80</v>
      </c>
      <c r="E28" s="31">
        <f>IF(C28="",E27,E27+C28)</f>
        <v/>
      </c>
      <c r="F28" s="32">
        <f>IF(E28=0,"",IF(E28&gt;=C17,"🎉 STARTER TARGET HIT!",IF(E28&gt;=C17*0.75,"75% there — keep going!",IF(E28&gt;=C17*0.50,"Halfway there!",IF(E28&gt;=C17*0.25,"25% done — great start!","")))))</f>
        <v/>
      </c>
    </row>
    <row r="29" ht="22" customHeight="1">
      <c r="B29" s="33" t="inlineStr">
        <is>
          <t>Month 6</t>
        </is>
      </c>
      <c r="C29" s="7" t="n">
        <v>100</v>
      </c>
      <c r="D29" s="8" t="n">
        <v>80</v>
      </c>
      <c r="E29" s="31">
        <f>IF(C29="",E28,E28+C29)</f>
        <v/>
      </c>
      <c r="F29" s="32">
        <f>IF(E29=0,"",IF(E29&gt;=C17,"🎉 STARTER TARGET HIT!",IF(E29&gt;=C17*0.75,"75% there — keep going!",IF(E29&gt;=C17*0.50,"Halfway there!",IF(E29&gt;=C17*0.25,"25% done — great start!","")))))</f>
        <v/>
      </c>
    </row>
    <row r="30" ht="22" customHeight="1">
      <c r="B30" s="30" t="inlineStr">
        <is>
          <t>Month 7</t>
        </is>
      </c>
      <c r="C30" s="7" t="inlineStr"/>
      <c r="D30" s="8" t="inlineStr"/>
      <c r="E30" s="31">
        <f>IF(C30="",E29,E29+C30)</f>
        <v/>
      </c>
      <c r="F30" s="32">
        <f>IF(E30=0,"",IF(E30&gt;=C17,"🎉 STARTER TARGET HIT!",IF(E30&gt;=C17*0.75,"75% there — keep going!",IF(E30&gt;=C17*0.50,"Halfway there!",IF(E30&gt;=C17*0.25,"25% done — great start!","")))))</f>
        <v/>
      </c>
    </row>
    <row r="31" ht="22" customHeight="1">
      <c r="B31" s="33" t="inlineStr">
        <is>
          <t>Month 8</t>
        </is>
      </c>
      <c r="C31" s="7" t="inlineStr"/>
      <c r="D31" s="8" t="inlineStr"/>
      <c r="E31" s="31">
        <f>IF(C31="",E30,E30+C31)</f>
        <v/>
      </c>
      <c r="F31" s="32">
        <f>IF(E31=0,"",IF(E31&gt;=C17,"🎉 STARTER TARGET HIT!",IF(E31&gt;=C17*0.75,"75% there — keep going!",IF(E31&gt;=C17*0.50,"Halfway there!",IF(E31&gt;=C17*0.25,"25% done — great start!","")))))</f>
        <v/>
      </c>
    </row>
    <row r="32" ht="22" customHeight="1">
      <c r="B32" s="30" t="inlineStr">
        <is>
          <t>Month 9</t>
        </is>
      </c>
      <c r="C32" s="7" t="inlineStr"/>
      <c r="D32" s="8" t="inlineStr"/>
      <c r="E32" s="31">
        <f>IF(C32="",E31,E31+C32)</f>
        <v/>
      </c>
      <c r="F32" s="32">
        <f>IF(E32=0,"",IF(E32&gt;=C17,"🎉 STARTER TARGET HIT!",IF(E32&gt;=C17*0.75,"75% there — keep going!",IF(E32&gt;=C17*0.50,"Halfway there!",IF(E32&gt;=C17*0.25,"25% done — great start!","")))))</f>
        <v/>
      </c>
    </row>
    <row r="33" ht="22" customHeight="1">
      <c r="B33" s="33" t="inlineStr">
        <is>
          <t>Month 10</t>
        </is>
      </c>
      <c r="C33" s="7" t="inlineStr"/>
      <c r="D33" s="8" t="inlineStr"/>
      <c r="E33" s="31">
        <f>IF(C33="",E32,E32+C33)</f>
        <v/>
      </c>
      <c r="F33" s="32">
        <f>IF(E33=0,"",IF(E33&gt;=C17,"🎉 STARTER TARGET HIT!",IF(E33&gt;=C17*0.75,"75% there — keep going!",IF(E33&gt;=C17*0.50,"Halfway there!",IF(E33&gt;=C17*0.25,"25% done — great start!","")))))</f>
        <v/>
      </c>
    </row>
    <row r="34" ht="22" customHeight="1">
      <c r="B34" s="30" t="inlineStr">
        <is>
          <t>Month 11</t>
        </is>
      </c>
      <c r="C34" s="7" t="inlineStr"/>
      <c r="D34" s="8" t="inlineStr"/>
      <c r="E34" s="31">
        <f>IF(C34="",E33,E33+C34)</f>
        <v/>
      </c>
      <c r="F34" s="32">
        <f>IF(E34=0,"",IF(E34&gt;=C17,"🎉 STARTER TARGET HIT!",IF(E34&gt;=C17*0.75,"75% there — keep going!",IF(E34&gt;=C17*0.50,"Halfway there!",IF(E34&gt;=C17*0.25,"25% done — great start!","")))))</f>
        <v/>
      </c>
    </row>
    <row r="35" ht="22" customHeight="1">
      <c r="B35" s="33" t="inlineStr">
        <is>
          <t>Month 12</t>
        </is>
      </c>
      <c r="C35" s="7" t="inlineStr"/>
      <c r="D35" s="8" t="inlineStr"/>
      <c r="E35" s="31">
        <f>IF(C35="",E34,E34+C35)</f>
        <v/>
      </c>
      <c r="F35" s="32">
        <f>IF(E35=0,"",IF(E35&gt;=C17,"🎉 STARTER TARGET HIT!",IF(E35&gt;=C17*0.75,"75% there — keep going!",IF(E35&gt;=C17*0.50,"Halfway there!",IF(E35&gt;=C17*0.25,"25% done — great start!","")))))</f>
        <v/>
      </c>
    </row>
    <row r="37" ht="22" customHeight="1">
      <c r="B37" s="34" t="inlineStr">
        <is>
          <t>SECTION 3 — IS THIS A GENUINE EMERGENCY? DECISION CHECKLIST</t>
        </is>
      </c>
    </row>
    <row r="38" ht="30" customHeight="1">
      <c r="B38" s="5" t="inlineStr">
        <is>
          <t>Question to Ask Yourself</t>
        </is>
      </c>
      <c r="C38" s="5" t="inlineStr">
        <is>
          <t>YES = Emergency</t>
        </is>
      </c>
      <c r="D38" s="5" t="inlineStr">
        <is>
          <t>NO = Not Emergency</t>
        </is>
      </c>
      <c r="E38" s="5" t="inlineStr">
        <is>
          <t>Your Answer
(Yes or No)</t>
        </is>
      </c>
      <c r="F38" s="5" t="inlineStr">
        <is>
          <t>Decision</t>
        </is>
      </c>
    </row>
    <row r="39" ht="28" customHeight="1">
      <c r="B39" s="35" t="inlineStr">
        <is>
          <t>Is this completely unexpected and unavoidable?</t>
        </is>
      </c>
      <c r="C39" s="36" t="inlineStr">
        <is>
          <t>Yes — proceed</t>
        </is>
      </c>
      <c r="D39" s="37" t="inlineStr">
        <is>
          <t>No — don't use fund</t>
        </is>
      </c>
      <c r="E39" s="10" t="inlineStr"/>
      <c r="F39" s="38" t="inlineStr">
        <is>
          <t>Enter Yes or No above</t>
        </is>
      </c>
    </row>
    <row r="40" ht="28" customHeight="1">
      <c r="B40" s="39" t="inlineStr">
        <is>
          <t>Will serious harm result if I don't act now?</t>
        </is>
      </c>
      <c r="C40" s="36" t="inlineStr">
        <is>
          <t>Yes — proceed</t>
        </is>
      </c>
      <c r="D40" s="37" t="inlineStr">
        <is>
          <t>No — find another way</t>
        </is>
      </c>
      <c r="E40" s="10" t="inlineStr"/>
      <c r="F40" s="40" t="inlineStr">
        <is>
          <t>Enter Yes or No above</t>
        </is>
      </c>
    </row>
    <row r="41" ht="28" customHeight="1">
      <c r="B41" s="35" t="inlineStr">
        <is>
          <t>Is there absolutely no other way to cover this?</t>
        </is>
      </c>
      <c r="C41" s="36" t="inlineStr">
        <is>
          <t>Yes — proceed</t>
        </is>
      </c>
      <c r="D41" s="37" t="inlineStr">
        <is>
          <t>No — use budget instead</t>
        </is>
      </c>
      <c r="E41" s="10" t="inlineStr"/>
      <c r="F41" s="38" t="inlineStr">
        <is>
          <t>Enter Yes or No above</t>
        </is>
      </c>
    </row>
    <row r="42" ht="28" customHeight="1">
      <c r="B42" s="39" t="inlineStr">
        <is>
          <t>Is this related to health, job, home or transport?</t>
        </is>
      </c>
      <c r="C42" s="36" t="inlineStr">
        <is>
          <t>Yes — likely emergency</t>
        </is>
      </c>
      <c r="D42" s="37" t="inlineStr">
        <is>
          <t>No — probably not</t>
        </is>
      </c>
      <c r="E42" s="10" t="inlineStr"/>
      <c r="F42" s="40" t="inlineStr">
        <is>
          <t>Enter Yes or No above</t>
        </is>
      </c>
    </row>
    <row r="43" ht="28" customHeight="1">
      <c r="B43" s="35" t="inlineStr">
        <is>
          <t>Would I be embarrassed to explain this withdrawal?</t>
        </is>
      </c>
      <c r="C43" s="36" t="inlineStr">
        <is>
          <t>No — proceed</t>
        </is>
      </c>
      <c r="D43" s="37" t="inlineStr">
        <is>
          <t>Yes — don't use fund</t>
        </is>
      </c>
      <c r="E43" s="10" t="inlineStr"/>
      <c r="F43" s="38" t="inlineStr">
        <is>
          <t>Enter Yes or No above</t>
        </is>
      </c>
    </row>
    <row r="44" ht="28" customHeight="1">
      <c r="B44" s="39" t="inlineStr">
        <is>
          <t>Is this a want disguised as a need?</t>
        </is>
      </c>
      <c r="C44" s="36" t="inlineStr">
        <is>
          <t>No — proceed</t>
        </is>
      </c>
      <c r="D44" s="37" t="inlineStr">
        <is>
          <t>Yes — don't use fund</t>
        </is>
      </c>
      <c r="E44" s="10" t="inlineStr"/>
      <c r="F44" s="40" t="inlineStr">
        <is>
          <t>Enter Yes or No above</t>
        </is>
      </c>
    </row>
    <row r="46" ht="36" customHeight="1">
      <c r="B46" s="41" t="inlineStr">
        <is>
          <t>RULE: Only use your emergency fund if ALL relevant questions above are answered YES. If in doubt — don't use it.</t>
        </is>
      </c>
    </row>
    <row r="48" ht="18" customHeight="1">
      <c r="B48" s="42" t="inlineStr">
        <is>
          <t>TechAIFinance.com  |  Where Money Meets Technology  |  Free download — for educational purposes only</t>
        </is>
      </c>
    </row>
  </sheetData>
  <mergeCells count="8">
    <mergeCell ref="B2:F2"/>
    <mergeCell ref="B48:F48"/>
    <mergeCell ref="B3:F3"/>
    <mergeCell ref="B5:F5"/>
    <mergeCell ref="B37:F37"/>
    <mergeCell ref="B46:F46"/>
    <mergeCell ref="B22:F22"/>
    <mergeCell ref="B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2026-03-24T08:57:44Z</dcterms:created>
  <dcterms:modified xmlns:dcterms="http://purl.org/dc/terms/" xmlns:xsi="http://www.w3.org/2001/XMLSchema-instance" xsi:type="dcterms:W3CDTF">2026-03-24T08:57:44Z</dcterms:modified>
</cp:coreProperties>
</file>